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Excel Quotation Template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<sst xmlns="http://schemas.openxmlformats.org/spreadsheetml/2006/main" count="58" uniqueCount="50">
  <si>
    <t>QUOTATION</t>
  </si>
  <si>
    <t>Customer Name:</t>
  </si>
  <si>
    <t>We trust you find the quote satisfactory and look forward to your business. Please contact us incase of any questions.</t>
  </si>
  <si>
    <t>WWW.HOTELJOB.IN.TH</t>
  </si>
  <si>
    <t>for www.hoteljob.in.th</t>
  </si>
  <si>
    <t>Approved</t>
  </si>
  <si>
    <t>Descriptions</t>
  </si>
  <si>
    <t>Complementary</t>
  </si>
  <si>
    <t xml:space="preserve">1.1 จำนวนประกาศรับสมัครงาน </t>
  </si>
  <si>
    <t>1.2 ระยะเวลาการใช้งาน Package</t>
  </si>
  <si>
    <t>AMOUNT</t>
  </si>
  <si>
    <t>การชำระเงิน  กรุณาโอนเงินตามรายละเอียดดังนี้</t>
  </si>
  <si>
    <t xml:space="preserve">GRAND </t>
  </si>
  <si>
    <t>Tel :</t>
  </si>
  <si>
    <t>Date :</t>
  </si>
  <si>
    <t>No :</t>
  </si>
  <si>
    <t xml:space="preserve">TOTAL </t>
  </si>
  <si>
    <t>ไม่มี</t>
  </si>
  <si>
    <t>1.3 สิทธิ์ในการค้นหาและเปิดดู Resume</t>
  </si>
  <si>
    <t>ไม่จำกัด</t>
  </si>
  <si>
    <t>1.  ระบบการแก้ไขประกาศ</t>
  </si>
  <si>
    <t>2.  ระบบสืบค้น Resume</t>
  </si>
  <si>
    <t>3.  ระบบ Update ประกาศ</t>
  </si>
  <si>
    <t>4.  ระบบแจ้งเตือนการสมัครงานทาง e-Mail</t>
  </si>
  <si>
    <t xml:space="preserve">*** หากยอดชำระเงินเกิน 1,000 บาท ลูกค้าสามารถหักภาษี ณ ที่จ่ายได้ 2 % จากยอดเต็ม (ค่าโฆษณา) ราคาที่แจ้งไว้ ยังไม่ได้หักภาษี ณ ที่จ่าย ** </t>
  </si>
  <si>
    <t>ไม่จำกัดจำนวน</t>
  </si>
  <si>
    <t>365 วัน</t>
  </si>
  <si>
    <t>1ครั้ง/สัปดาห์  ระยะเวลา 365 วัน</t>
  </si>
  <si>
    <t>60 แต้ม</t>
  </si>
  <si>
    <t>Vat 7 %</t>
  </si>
  <si>
    <t>1.Package 365Days</t>
  </si>
  <si>
    <t>HOTEL JOB COMPANY LIMITED</t>
  </si>
  <si>
    <t>TAX : 0655562002234  Head Office</t>
  </si>
  <si>
    <t>ชื่อบัญชี Hotel Job Company Limited  บัญชีออมทรัพย์  สาขามหาวิทยาลัยนเรศวร</t>
  </si>
  <si>
    <t>ธนาคารกสิกรไทย      เลขที่บัญชี  061-3-76991-9</t>
  </si>
  <si>
    <t xml:space="preserve">[Wanida Chiamtea] </t>
  </si>
  <si>
    <t>5.  e-Support (บริการลูกค้าผ่าน e-Mail)</t>
  </si>
  <si>
    <t>6. Live Support (บริการลูกค้าผ่านโทรศัพท์)</t>
  </si>
  <si>
    <t>7. Banner ใหญ่หน้าแรก</t>
  </si>
  <si>
    <t>8. Logo โรงแรม/บริษัท หน้าแรก</t>
  </si>
  <si>
    <t>9. Landing Page</t>
  </si>
  <si>
    <t>10. Job Matching (รายงานResumeประจำสัปดาห์)</t>
  </si>
  <si>
    <t>11. Microsite 3 pages</t>
  </si>
  <si>
    <t>12. แต้มปักหมุดประกาศ</t>
  </si>
  <si>
    <t>*หมายเหตุ อัตราค่าบริการข้างต้น ไม่รวมค่าธรรมเนียมการโอนเงินต่างธนาคาร/ต่างจังหวัด/หรือค่าธรรมเนียมทุกประเภท*</t>
  </si>
  <si>
    <t xml:space="preserve">  *** หากต้องการหัก ณ ที่จ่ายกรุณาติดต่อเจ้าหน้าที่ 088-1478898 หรือ support@hoteljob.in.th ***</t>
  </si>
  <si>
    <t>** เมื่อชำระแล้ว ท่านสามารถแจ้งการชำระเงินได้ที่ Support@hoteljob.in.th **</t>
  </si>
  <si>
    <t xml:space="preserve">Email: support@hoteljob.in.th Tel: 088-1478898 </t>
  </si>
  <si>
    <t>600,000 Views</t>
  </si>
  <si>
    <t>153/9 Moo.7 Tambon Thapho, Muang, Phitsanulok 65000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</si>
</sst>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(&quot;$&quot;* #,##0_);_(&quot;$&quot;* \(#,##0\);_(&quot;$&quot;* &quot;-&quot;??_);_(@_)"/>
    <numFmt numFmtId="204" formatCode="_-[$฿-41E]* #,##0.00_-;\-[$฿-41E]* #,##0.00_-;_-[$฿-41E]* &quot;-&quot;??_-;_-@_-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Segoe UI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b/>
      <sz val="20"/>
      <color indexed="8"/>
      <name val="Segoe UI"/>
      <family val="2"/>
    </font>
    <font>
      <b/>
      <sz val="16"/>
      <color indexed="8"/>
      <name val="Segoe UI"/>
      <family val="2"/>
    </font>
    <font>
      <b/>
      <sz val="18"/>
      <color indexed="60"/>
      <name val="Segoe UI"/>
      <family val="2"/>
    </font>
    <font>
      <sz val="8"/>
      <name val="Tahoma"/>
      <family val="2"/>
    </font>
    <font>
      <sz val="11"/>
      <color indexed="8"/>
      <name val="CordiaUPC"/>
      <family val="2"/>
    </font>
    <font>
      <b/>
      <sz val="20"/>
      <color indexed="8"/>
      <name val="CordiaUPC"/>
      <family val="2"/>
    </font>
    <font>
      <b/>
      <sz val="11"/>
      <color indexed="8"/>
      <name val="CordiaUPC"/>
      <family val="2"/>
    </font>
    <font>
      <b/>
      <sz val="14"/>
      <color indexed="8"/>
      <name val="CordiaUPC"/>
      <family val="2"/>
    </font>
    <font>
      <b/>
      <sz val="14"/>
      <name val="CordiaUPC"/>
      <family val="2"/>
    </font>
    <font>
      <b/>
      <sz val="18"/>
      <color indexed="8"/>
      <name val="CordiaUPC"/>
      <family val="2"/>
    </font>
    <font>
      <b/>
      <sz val="22"/>
      <color indexed="8"/>
      <name val="CordiaUPC"/>
      <family val="2"/>
    </font>
    <font>
      <sz val="22"/>
      <color indexed="8"/>
      <name val="CordiaUPC"/>
      <family val="2"/>
    </font>
    <font>
      <b/>
      <sz val="20"/>
      <name val="CordiaUPC"/>
      <family val="2"/>
    </font>
    <font>
      <b/>
      <u val="single"/>
      <sz val="16"/>
      <name val="CordiaUPC"/>
      <family val="2"/>
    </font>
    <font>
      <b/>
      <sz val="26"/>
      <name val="CordiaUPC"/>
      <family val="2"/>
    </font>
    <font>
      <sz val="26"/>
      <name val="CordiaUPC"/>
      <family val="2"/>
    </font>
    <font>
      <b/>
      <sz val="12"/>
      <color indexed="8"/>
      <name val="Cord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CordiaUPC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Arial"/>
      <family val="2"/>
    </font>
    <font>
      <b/>
      <sz val="14"/>
      <color rgb="FFFF0000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/>
    </border>
    <border>
      <left style="thin">
        <color indexed="22"/>
      </left>
      <right style="thin">
        <color indexed="22"/>
      </right>
      <top style="medium"/>
      <bottom/>
    </border>
    <border>
      <left style="thin">
        <color indexed="22"/>
      </left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19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1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8" fillId="34" borderId="19" xfId="0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3" fillId="33" borderId="19" xfId="0" applyFont="1" applyFill="1" applyBorder="1" applyAlignment="1">
      <alignment wrapText="1"/>
    </xf>
    <xf numFmtId="0" fontId="9" fillId="33" borderId="20" xfId="0" applyFont="1" applyFill="1" applyBorder="1" applyAlignment="1">
      <alignment horizontal="right"/>
    </xf>
    <xf numFmtId="204" fontId="9" fillId="33" borderId="21" xfId="0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right"/>
    </xf>
    <xf numFmtId="0" fontId="9" fillId="33" borderId="19" xfId="0" applyFont="1" applyFill="1" applyBorder="1" applyAlignment="1">
      <alignment horizontal="right"/>
    </xf>
    <xf numFmtId="0" fontId="12" fillId="33" borderId="20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right"/>
    </xf>
    <xf numFmtId="204" fontId="10" fillId="33" borderId="21" xfId="47" applyNumberFormat="1" applyFont="1" applyFill="1" applyBorder="1" applyAlignment="1">
      <alignment horizontal="left"/>
    </xf>
    <xf numFmtId="0" fontId="10" fillId="34" borderId="22" xfId="0" applyFont="1" applyFill="1" applyBorder="1" applyAlignment="1">
      <alignment horizontal="right"/>
    </xf>
    <xf numFmtId="204" fontId="10" fillId="34" borderId="23" xfId="0" applyNumberFormat="1" applyFont="1" applyFill="1" applyBorder="1" applyAlignment="1">
      <alignment horizontal="right"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9" fillId="33" borderId="20" xfId="0" applyFont="1" applyFill="1" applyBorder="1" applyAlignment="1">
      <alignment horizontal="left" wrapText="1"/>
    </xf>
    <xf numFmtId="204" fontId="12" fillId="33" borderId="21" xfId="47" applyNumberFormat="1" applyFont="1" applyFill="1" applyBorder="1" applyAlignment="1">
      <alignment horizontal="left"/>
    </xf>
    <xf numFmtId="0" fontId="13" fillId="33" borderId="19" xfId="0" applyFont="1" applyFill="1" applyBorder="1" applyAlignment="1">
      <alignment/>
    </xf>
    <xf numFmtId="0" fontId="12" fillId="33" borderId="20" xfId="0" applyFont="1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11" fillId="34" borderId="2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/>
    </xf>
    <xf numFmtId="204" fontId="12" fillId="34" borderId="21" xfId="47" applyNumberFormat="1" applyFont="1" applyFill="1" applyBorder="1" applyAlignment="1">
      <alignment horizontal="left"/>
    </xf>
    <xf numFmtId="0" fontId="11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204" fontId="10" fillId="33" borderId="2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19" fillId="34" borderId="24" xfId="0" applyFont="1" applyFill="1" applyBorder="1" applyAlignment="1">
      <alignment wrapText="1"/>
    </xf>
    <xf numFmtId="0" fontId="20" fillId="34" borderId="25" xfId="0" applyFont="1" applyFill="1" applyBorder="1" applyAlignment="1">
      <alignment wrapText="1"/>
    </xf>
    <xf numFmtId="0" fontId="20" fillId="34" borderId="25" xfId="0" applyFont="1" applyFill="1" applyBorder="1" applyAlignment="1">
      <alignment/>
    </xf>
    <xf numFmtId="204" fontId="19" fillId="34" borderId="26" xfId="47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33" borderId="28" xfId="0" applyFont="1" applyFill="1" applyBorder="1" applyAlignment="1">
      <alignment/>
    </xf>
    <xf numFmtId="0" fontId="12" fillId="33" borderId="20" xfId="0" applyFont="1" applyFill="1" applyBorder="1" applyAlignment="1">
      <alignment horizontal="left" wrapText="1"/>
    </xf>
    <xf numFmtId="0" fontId="56" fillId="0" borderId="17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15" fillId="33" borderId="16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4" fontId="2" fillId="33" borderId="0" xfId="0" applyNumberFormat="1" applyFont="1" applyFill="1" applyBorder="1" applyAlignment="1">
      <alignment horizontal="left"/>
    </xf>
    <xf numFmtId="14" fontId="2" fillId="33" borderId="12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14" fillId="34" borderId="29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left" wrapText="1"/>
    </xf>
    <xf numFmtId="0" fontId="2" fillId="33" borderId="30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1" fillId="34" borderId="30" xfId="0" applyFont="1" applyFill="1" applyBorder="1" applyAlignment="1">
      <alignment horizontal="right"/>
    </xf>
    <xf numFmtId="0" fontId="21" fillId="34" borderId="28" xfId="0" applyFont="1" applyFill="1" applyBorder="1" applyAlignment="1">
      <alignment horizontal="right"/>
    </xf>
    <xf numFmtId="0" fontId="21" fillId="34" borderId="31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7" fillId="33" borderId="19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7</xdr:col>
      <xdr:colOff>1019175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71475"/>
          <a:ext cx="1581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showGridLines="0" tabSelected="1" zoomScalePageLayoutView="0" workbookViewId="0" topLeftCell="A14">
      <selection activeCell="O23" sqref="O23"/>
    </sheetView>
  </sheetViews>
  <sheetFormatPr defaultColWidth="9.140625" defaultRowHeight="15"/>
  <cols>
    <col min="1" max="1" width="2.421875" style="3" customWidth="1"/>
    <col min="2" max="2" width="2.57421875" style="3" customWidth="1"/>
    <col min="3" max="3" width="45.421875" style="3" customWidth="1"/>
    <col min="4" max="4" width="9.140625" style="3" customWidth="1"/>
    <col min="5" max="5" width="12.421875" style="3" customWidth="1"/>
    <col min="6" max="6" width="9.140625" style="3" customWidth="1"/>
    <col min="7" max="7" width="8.421875" style="3" customWidth="1"/>
    <col min="8" max="8" width="18.421875" style="3" customWidth="1"/>
    <col min="9" max="9" width="3.140625" style="3" customWidth="1"/>
    <col min="10" max="16384" width="9.140625" style="3" customWidth="1"/>
  </cols>
  <sheetData>
    <row r="1" ht="17.25" thickBot="1"/>
    <row r="2" spans="2:9" ht="6" customHeight="1">
      <c r="B2" s="58"/>
      <c r="C2" s="59"/>
      <c r="D2" s="59"/>
      <c r="E2" s="59"/>
      <c r="F2" s="59"/>
      <c r="G2" s="59"/>
      <c r="H2" s="59"/>
      <c r="I2" s="10"/>
    </row>
    <row r="3" spans="2:9" ht="6" customHeight="1">
      <c r="B3" s="60"/>
      <c r="C3" s="4"/>
      <c r="D3" s="4"/>
      <c r="E3" s="4"/>
      <c r="F3" s="4"/>
      <c r="G3" s="4"/>
      <c r="H3" s="4"/>
      <c r="I3" s="11"/>
    </row>
    <row r="4" spans="2:9" ht="26.25">
      <c r="B4" s="60"/>
      <c r="C4" s="102" t="s">
        <v>3</v>
      </c>
      <c r="D4" s="102"/>
      <c r="E4" s="102"/>
      <c r="F4" s="4"/>
      <c r="G4" s="106" t="s">
        <v>0</v>
      </c>
      <c r="H4" s="107"/>
      <c r="I4" s="11"/>
    </row>
    <row r="5" spans="2:9" s="5" customFormat="1" ht="18.75" customHeight="1">
      <c r="B5" s="61"/>
      <c r="C5" s="85" t="s">
        <v>31</v>
      </c>
      <c r="D5" s="85"/>
      <c r="E5" s="85"/>
      <c r="F5" s="27"/>
      <c r="G5" s="107"/>
      <c r="H5" s="107"/>
      <c r="I5" s="62"/>
    </row>
    <row r="6" spans="2:9" s="5" customFormat="1" ht="18.75" customHeight="1">
      <c r="B6" s="61"/>
      <c r="C6" s="85" t="s">
        <v>49</v>
      </c>
      <c r="D6" s="85"/>
      <c r="E6" s="85"/>
      <c r="F6" s="27"/>
      <c r="G6" s="107"/>
      <c r="H6" s="107"/>
      <c r="I6" s="62"/>
    </row>
    <row r="7" spans="2:9" s="5" customFormat="1" ht="18.75" customHeight="1">
      <c r="B7" s="61"/>
      <c r="C7" s="27" t="s">
        <v>32</v>
      </c>
      <c r="D7" s="27"/>
      <c r="E7" s="27"/>
      <c r="F7" s="27"/>
      <c r="G7" s="107"/>
      <c r="H7" s="107"/>
      <c r="I7" s="62"/>
    </row>
    <row r="8" spans="2:9" s="5" customFormat="1" ht="18.75" customHeight="1">
      <c r="B8" s="61"/>
      <c r="C8" s="6" t="s">
        <v>47</v>
      </c>
      <c r="D8" s="6"/>
      <c r="E8" s="6"/>
      <c r="F8" s="7"/>
      <c r="G8" s="108"/>
      <c r="H8" s="108"/>
      <c r="I8" s="62"/>
    </row>
    <row r="9" spans="2:9" ht="6" customHeight="1" thickBot="1">
      <c r="B9" s="60"/>
      <c r="C9" s="4"/>
      <c r="D9" s="4"/>
      <c r="E9" s="4"/>
      <c r="F9" s="4"/>
      <c r="G9" s="4"/>
      <c r="H9" s="4"/>
      <c r="I9" s="11"/>
    </row>
    <row r="10" spans="2:9" ht="16.5">
      <c r="B10" s="60"/>
      <c r="C10" s="96" t="s">
        <v>1</v>
      </c>
      <c r="D10" s="97"/>
      <c r="E10" s="98"/>
      <c r="F10" s="109" t="s">
        <v>15</v>
      </c>
      <c r="G10" s="110"/>
      <c r="H10" s="10"/>
      <c r="I10" s="11"/>
    </row>
    <row r="11" spans="2:9" ht="16.5">
      <c r="B11" s="60"/>
      <c r="C11" s="111"/>
      <c r="D11" s="112"/>
      <c r="E11" s="113"/>
      <c r="F11" s="26" t="s">
        <v>14</v>
      </c>
      <c r="G11" s="86"/>
      <c r="H11" s="87"/>
      <c r="I11" s="11"/>
    </row>
    <row r="12" spans="2:9" ht="33" customHeight="1" thickBot="1">
      <c r="B12" s="60"/>
      <c r="C12" s="103"/>
      <c r="D12" s="104"/>
      <c r="E12" s="105"/>
      <c r="F12" s="24" t="s">
        <v>13</v>
      </c>
      <c r="G12" s="88"/>
      <c r="H12" s="89"/>
      <c r="I12" s="11"/>
    </row>
    <row r="13" spans="2:9" ht="25.5" customHeight="1">
      <c r="B13" s="60"/>
      <c r="C13" s="83" t="s">
        <v>6</v>
      </c>
      <c r="D13" s="84"/>
      <c r="E13" s="84"/>
      <c r="F13" s="14"/>
      <c r="G13" s="12"/>
      <c r="H13" s="13"/>
      <c r="I13" s="11"/>
    </row>
    <row r="14" spans="2:9" ht="39" customHeight="1">
      <c r="B14" s="60"/>
      <c r="C14" s="66" t="s">
        <v>30</v>
      </c>
      <c r="D14" s="67"/>
      <c r="E14" s="67"/>
      <c r="F14" s="67"/>
      <c r="G14" s="68"/>
      <c r="H14" s="69">
        <v>17663.55</v>
      </c>
      <c r="I14" s="11"/>
    </row>
    <row r="15" spans="2:9" ht="21" customHeight="1">
      <c r="B15" s="60"/>
      <c r="C15" s="43" t="s">
        <v>8</v>
      </c>
      <c r="D15" s="44" t="s">
        <v>25</v>
      </c>
      <c r="E15" s="44"/>
      <c r="F15" s="45"/>
      <c r="G15" s="29"/>
      <c r="H15" s="46"/>
      <c r="I15" s="11"/>
    </row>
    <row r="16" spans="2:9" ht="21" customHeight="1">
      <c r="B16" s="60"/>
      <c r="C16" s="47" t="s">
        <v>9</v>
      </c>
      <c r="D16" s="48" t="s">
        <v>26</v>
      </c>
      <c r="E16" s="48"/>
      <c r="F16" s="45"/>
      <c r="G16" s="29"/>
      <c r="H16" s="46"/>
      <c r="I16" s="11"/>
    </row>
    <row r="17" spans="2:9" ht="21" customHeight="1">
      <c r="B17" s="60"/>
      <c r="C17" s="34" t="s">
        <v>18</v>
      </c>
      <c r="D17" s="44" t="s">
        <v>25</v>
      </c>
      <c r="E17" s="48"/>
      <c r="F17" s="45"/>
      <c r="G17" s="29"/>
      <c r="H17" s="46"/>
      <c r="I17" s="11"/>
    </row>
    <row r="18" spans="2:9" ht="21" customHeight="1" hidden="1">
      <c r="B18" s="60"/>
      <c r="C18" s="49"/>
      <c r="D18" s="49"/>
      <c r="E18" s="49"/>
      <c r="F18" s="45"/>
      <c r="G18" s="29"/>
      <c r="H18" s="46"/>
      <c r="I18" s="11"/>
    </row>
    <row r="19" spans="2:9" ht="21" customHeight="1" hidden="1">
      <c r="B19" s="60"/>
      <c r="C19" s="49"/>
      <c r="D19" s="49"/>
      <c r="E19" s="49"/>
      <c r="F19" s="45"/>
      <c r="G19" s="29"/>
      <c r="H19" s="46"/>
      <c r="I19" s="11"/>
    </row>
    <row r="20" spans="2:9" ht="21" customHeight="1" hidden="1">
      <c r="B20" s="60"/>
      <c r="C20" s="49"/>
      <c r="D20" s="49"/>
      <c r="E20" s="49"/>
      <c r="F20" s="45"/>
      <c r="G20" s="29"/>
      <c r="H20" s="46"/>
      <c r="I20" s="11"/>
    </row>
    <row r="21" spans="2:9" ht="21" customHeight="1">
      <c r="B21" s="60"/>
      <c r="C21" s="28" t="s">
        <v>7</v>
      </c>
      <c r="D21" s="50"/>
      <c r="E21" s="51"/>
      <c r="F21" s="51"/>
      <c r="G21" s="52"/>
      <c r="H21" s="53"/>
      <c r="I21" s="11"/>
    </row>
    <row r="22" spans="2:9" ht="21" customHeight="1">
      <c r="B22" s="60"/>
      <c r="C22" s="35" t="s">
        <v>20</v>
      </c>
      <c r="D22" s="48" t="s">
        <v>26</v>
      </c>
      <c r="E22" s="29"/>
      <c r="F22" s="48"/>
      <c r="G22" s="29"/>
      <c r="H22" s="46"/>
      <c r="I22" s="11"/>
    </row>
    <row r="23" spans="2:9" ht="21" customHeight="1">
      <c r="B23" s="60"/>
      <c r="C23" s="34" t="s">
        <v>21</v>
      </c>
      <c r="D23" s="48" t="s">
        <v>26</v>
      </c>
      <c r="E23" s="48"/>
      <c r="F23" s="48"/>
      <c r="G23" s="29"/>
      <c r="H23" s="46"/>
      <c r="I23" s="11"/>
    </row>
    <row r="24" spans="2:9" ht="21" customHeight="1">
      <c r="B24" s="60"/>
      <c r="C24" s="34" t="s">
        <v>22</v>
      </c>
      <c r="D24" s="48" t="s">
        <v>26</v>
      </c>
      <c r="E24" s="48"/>
      <c r="F24" s="48"/>
      <c r="G24" s="29"/>
      <c r="H24" s="46"/>
      <c r="I24" s="11"/>
    </row>
    <row r="25" spans="2:9" ht="21" customHeight="1">
      <c r="B25" s="60"/>
      <c r="C25" s="34" t="s">
        <v>23</v>
      </c>
      <c r="D25" s="48" t="s">
        <v>26</v>
      </c>
      <c r="E25" s="48"/>
      <c r="F25" s="48"/>
      <c r="G25" s="29"/>
      <c r="H25" s="46"/>
      <c r="I25" s="11"/>
    </row>
    <row r="26" spans="2:10" ht="21" customHeight="1">
      <c r="B26" s="60"/>
      <c r="C26" s="47" t="s">
        <v>36</v>
      </c>
      <c r="D26" s="48" t="s">
        <v>19</v>
      </c>
      <c r="E26" s="48"/>
      <c r="F26" s="48"/>
      <c r="G26" s="29"/>
      <c r="H26" s="46"/>
      <c r="I26" s="11"/>
      <c r="J26" s="8"/>
    </row>
    <row r="27" spans="2:10" ht="21" customHeight="1">
      <c r="B27" s="60"/>
      <c r="C27" s="47" t="s">
        <v>37</v>
      </c>
      <c r="D27" s="48" t="s">
        <v>19</v>
      </c>
      <c r="E27" s="54"/>
      <c r="F27" s="48"/>
      <c r="G27" s="29"/>
      <c r="H27" s="46"/>
      <c r="I27" s="11"/>
      <c r="J27" s="8"/>
    </row>
    <row r="28" spans="2:10" ht="21" customHeight="1">
      <c r="B28" s="60"/>
      <c r="C28" s="47" t="s">
        <v>38</v>
      </c>
      <c r="D28" s="92" t="s">
        <v>48</v>
      </c>
      <c r="E28" s="92"/>
      <c r="F28" s="48"/>
      <c r="G28" s="29"/>
      <c r="H28" s="46"/>
      <c r="I28" s="11"/>
      <c r="J28" s="8"/>
    </row>
    <row r="29" spans="2:10" ht="21" customHeight="1">
      <c r="B29" s="60"/>
      <c r="C29" s="47" t="s">
        <v>39</v>
      </c>
      <c r="D29" s="48" t="s">
        <v>26</v>
      </c>
      <c r="E29" s="49"/>
      <c r="F29" s="29"/>
      <c r="G29" s="29"/>
      <c r="H29" s="30"/>
      <c r="I29" s="11"/>
      <c r="J29" s="8"/>
    </row>
    <row r="30" spans="2:10" ht="21" customHeight="1">
      <c r="B30" s="60"/>
      <c r="C30" s="31" t="s">
        <v>40</v>
      </c>
      <c r="D30" s="48" t="s">
        <v>26</v>
      </c>
      <c r="E30" s="32"/>
      <c r="F30" s="49"/>
      <c r="G30" s="49"/>
      <c r="H30" s="55"/>
      <c r="I30" s="11"/>
      <c r="J30" s="8"/>
    </row>
    <row r="31" spans="2:10" ht="21" customHeight="1">
      <c r="B31" s="60"/>
      <c r="C31" s="47" t="s">
        <v>41</v>
      </c>
      <c r="D31" s="92" t="s">
        <v>27</v>
      </c>
      <c r="E31" s="92"/>
      <c r="F31" s="92"/>
      <c r="G31" s="79"/>
      <c r="H31" s="33"/>
      <c r="I31" s="11"/>
      <c r="J31" s="8"/>
    </row>
    <row r="32" spans="2:10" ht="21" customHeight="1">
      <c r="B32" s="60"/>
      <c r="C32" s="34" t="s">
        <v>42</v>
      </c>
      <c r="D32" s="44" t="s">
        <v>17</v>
      </c>
      <c r="E32" s="32"/>
      <c r="F32" s="49"/>
      <c r="G32" s="32"/>
      <c r="H32" s="33"/>
      <c r="I32" s="11"/>
      <c r="J32" s="8"/>
    </row>
    <row r="33" spans="2:10" ht="21" customHeight="1">
      <c r="B33" s="60"/>
      <c r="C33" s="34" t="s">
        <v>43</v>
      </c>
      <c r="D33" s="44" t="s">
        <v>28</v>
      </c>
      <c r="E33" s="32"/>
      <c r="F33" s="49"/>
      <c r="G33" s="32"/>
      <c r="H33" s="33"/>
      <c r="I33" s="11"/>
      <c r="J33" s="8"/>
    </row>
    <row r="34" spans="2:10" ht="21" customHeight="1">
      <c r="B34" s="60"/>
      <c r="C34" s="114" t="s">
        <v>45</v>
      </c>
      <c r="D34" s="115"/>
      <c r="E34" s="115"/>
      <c r="F34" s="115"/>
      <c r="G34" s="115"/>
      <c r="H34" s="116"/>
      <c r="I34" s="11"/>
      <c r="J34" s="8"/>
    </row>
    <row r="35" spans="2:10" ht="25.5" customHeight="1">
      <c r="B35" s="60"/>
      <c r="C35" s="35"/>
      <c r="D35" s="44"/>
      <c r="E35" s="49"/>
      <c r="F35" s="36" t="s">
        <v>10</v>
      </c>
      <c r="G35" s="56"/>
      <c r="H35" s="57">
        <f>H14</f>
        <v>17663.55</v>
      </c>
      <c r="I35" s="11"/>
      <c r="J35" s="8"/>
    </row>
    <row r="36" spans="2:10" ht="25.5" customHeight="1">
      <c r="B36" s="60"/>
      <c r="C36" s="37"/>
      <c r="D36" s="38"/>
      <c r="E36" s="38"/>
      <c r="F36" s="39" t="s">
        <v>29</v>
      </c>
      <c r="G36" s="39"/>
      <c r="H36" s="40">
        <f>H35*7/100</f>
        <v>1236.4485</v>
      </c>
      <c r="I36" s="11"/>
      <c r="J36" s="8"/>
    </row>
    <row r="37" spans="2:10" ht="25.5" customHeight="1" thickBot="1">
      <c r="B37" s="60"/>
      <c r="C37" s="90" t="str">
        <f>_xlfn.BAHTTEXT(H37)</f>
        <v>หนึ่งหมื่นแปดพันเก้าร้อยบาทถ้วน</v>
      </c>
      <c r="D37" s="91"/>
      <c r="E37" s="41" t="s">
        <v>12</v>
      </c>
      <c r="F37" s="41" t="s">
        <v>16</v>
      </c>
      <c r="G37" s="41"/>
      <c r="H37" s="42">
        <f>H35+H36</f>
        <v>18899.998499999998</v>
      </c>
      <c r="I37" s="11"/>
      <c r="J37" s="8"/>
    </row>
    <row r="38" spans="2:10" ht="18" customHeight="1" thickBot="1">
      <c r="B38" s="60"/>
      <c r="C38" s="99" t="s">
        <v>24</v>
      </c>
      <c r="D38" s="100"/>
      <c r="E38" s="100"/>
      <c r="F38" s="100"/>
      <c r="G38" s="100"/>
      <c r="H38" s="101"/>
      <c r="I38" s="11"/>
      <c r="J38" s="8"/>
    </row>
    <row r="39" spans="2:9" ht="21" customHeight="1" thickBot="1">
      <c r="B39" s="60"/>
      <c r="C39" s="93" t="s">
        <v>2</v>
      </c>
      <c r="D39" s="94"/>
      <c r="E39" s="94"/>
      <c r="F39" s="94"/>
      <c r="G39" s="94"/>
      <c r="H39" s="95"/>
      <c r="I39" s="11"/>
    </row>
    <row r="40" spans="2:9" s="9" customFormat="1" ht="21.75" customHeight="1">
      <c r="B40" s="63"/>
      <c r="C40" s="23" t="s">
        <v>4</v>
      </c>
      <c r="D40" s="25" t="s">
        <v>5</v>
      </c>
      <c r="E40" s="19"/>
      <c r="F40" s="19"/>
      <c r="G40" s="19"/>
      <c r="H40" s="20"/>
      <c r="I40" s="64"/>
    </row>
    <row r="41" spans="2:9" s="9" customFormat="1" ht="30" customHeight="1" thickBot="1">
      <c r="B41" s="63"/>
      <c r="C41" s="24" t="s">
        <v>35</v>
      </c>
      <c r="D41" s="24"/>
      <c r="E41" s="21"/>
      <c r="F41" s="21"/>
      <c r="G41" s="21"/>
      <c r="H41" s="22"/>
      <c r="I41" s="64"/>
    </row>
    <row r="42" spans="2:10" ht="17.25" thickBot="1">
      <c r="B42" s="60"/>
      <c r="C42" s="16" t="s">
        <v>11</v>
      </c>
      <c r="D42" s="2"/>
      <c r="E42" s="2"/>
      <c r="F42" s="2"/>
      <c r="G42" s="2"/>
      <c r="H42" s="2"/>
      <c r="I42" s="15"/>
      <c r="J42" s="1"/>
    </row>
    <row r="43" spans="2:10" ht="16.5">
      <c r="B43" s="60"/>
      <c r="C43" s="70" t="s">
        <v>33</v>
      </c>
      <c r="D43" s="71"/>
      <c r="E43" s="71"/>
      <c r="F43" s="71"/>
      <c r="G43" s="71"/>
      <c r="H43" s="72"/>
      <c r="I43" s="15"/>
      <c r="J43" s="1"/>
    </row>
    <row r="44" spans="2:11" ht="16.5">
      <c r="B44" s="60"/>
      <c r="C44" s="73" t="s">
        <v>34</v>
      </c>
      <c r="D44" s="74"/>
      <c r="E44" s="74"/>
      <c r="F44" s="74"/>
      <c r="G44" s="74"/>
      <c r="H44" s="75"/>
      <c r="I44" s="15"/>
      <c r="J44" s="74"/>
      <c r="K44" s="74"/>
    </row>
    <row r="45" spans="2:11" ht="16.5">
      <c r="B45" s="60"/>
      <c r="C45" s="73"/>
      <c r="D45" s="74"/>
      <c r="E45" s="74"/>
      <c r="F45" s="74"/>
      <c r="G45" s="74"/>
      <c r="H45" s="75"/>
      <c r="I45" s="15"/>
      <c r="J45" s="74"/>
      <c r="K45" s="74"/>
    </row>
    <row r="46" spans="2:11" ht="17.25" thickBot="1">
      <c r="B46" s="76"/>
      <c r="C46" s="80" t="s">
        <v>44</v>
      </c>
      <c r="D46" s="81"/>
      <c r="E46" s="81"/>
      <c r="F46" s="81"/>
      <c r="G46" s="81"/>
      <c r="H46" s="82"/>
      <c r="I46" s="15"/>
      <c r="J46" s="74"/>
      <c r="K46" s="74"/>
    </row>
    <row r="47" spans="2:10" ht="17.25" thickBot="1">
      <c r="B47" s="65"/>
      <c r="C47" s="77" t="s">
        <v>46</v>
      </c>
      <c r="D47" s="78"/>
      <c r="E47" s="17"/>
      <c r="F47" s="17"/>
      <c r="G47" s="17"/>
      <c r="H47" s="17"/>
      <c r="I47" s="18"/>
      <c r="J47" s="1"/>
    </row>
  </sheetData>
  <sheetProtection/>
  <mergeCells count="18">
    <mergeCell ref="C38:H38"/>
    <mergeCell ref="C4:E4"/>
    <mergeCell ref="C12:E12"/>
    <mergeCell ref="G4:H8"/>
    <mergeCell ref="F10:G10"/>
    <mergeCell ref="C11:E11"/>
    <mergeCell ref="D31:F31"/>
    <mergeCell ref="C34:H34"/>
    <mergeCell ref="C46:H46"/>
    <mergeCell ref="C13:E13"/>
    <mergeCell ref="C5:E5"/>
    <mergeCell ref="G11:H11"/>
    <mergeCell ref="G12:H12"/>
    <mergeCell ref="C37:D37"/>
    <mergeCell ref="D28:E28"/>
    <mergeCell ref="C39:H39"/>
    <mergeCell ref="C6:E6"/>
    <mergeCell ref="C10:E10"/>
  </mergeCells>
  <printOptions horizontalCentered="1"/>
  <pageMargins left="0.31496062992125984" right="0.1968503937007874" top="0.7480314960629921" bottom="0.48" header="0.31496062992125984" footer="0.31496062992125984"/>
  <pageSetup horizontalDpi="200" verticalDpi="2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User</cp:lastModifiedBy>
  <cp:lastPrinted>2016-09-05T08:25:39Z</cp:lastPrinted>
  <dcterms:created xsi:type="dcterms:W3CDTF">2010-06-15T11:25:24Z</dcterms:created>
  <dcterms:modified xsi:type="dcterms:W3CDTF">2023-05-17T09:14:39Z</dcterms:modified>
  <cp:category/>
  <cp:version/>
  <cp:contentType/>
  <cp:contentStatus/>
</cp:coreProperties>
</file>